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hnung" state="visible" r:id="rId4"/>
    <sheet sheetId="2" name="Anleitung" state="visible" r:id="rId5"/>
    <sheet sheetId="3" name="Info" state="visible" r:id="rId6"/>
  </sheets>
  <calcPr calcId="171027"/>
</workbook>
</file>

<file path=xl/sharedStrings.xml><?xml version="1.0" encoding="utf-8"?>
<sst xmlns="http://schemas.openxmlformats.org/spreadsheetml/2006/main" count="63" uniqueCount="61">
  <si>
    <t>Rechnung</t>
  </si>
  <si>
    <t>Malerbetrieb Yılmaz, Inh. Deniz Yılmaz</t>
  </si>
  <si>
    <t>Steuernummer:</t>
  </si>
  <si>
    <t>deine Steuernummer</t>
  </si>
  <si>
    <t>Lindenstraße 12</t>
  </si>
  <si>
    <t>oder USt-IdNr.:</t>
  </si>
  <si>
    <t>04109 Leipzig</t>
  </si>
  <si>
    <t>Tel. 0341 0000000 · info@maler-beispiel.de</t>
  </si>
  <si>
    <t>Rechnung an:</t>
  </si>
  <si>
    <t>Rechnungsnummer:</t>
  </si>
  <si>
    <t>2026-0147</t>
  </si>
  <si>
    <t>Hausverwaltung Becker GmbH</t>
  </si>
  <si>
    <t>Rechnungsdatum:</t>
  </si>
  <si>
    <t>z. Hd. Frau Petra Becker</t>
  </si>
  <si>
    <t>Leistungsdatum:</t>
  </si>
  <si>
    <t>27.10.2026 bis 29.10.2026</t>
  </si>
  <si>
    <t>Hauptstraße 5</t>
  </si>
  <si>
    <t>Kundennummer:</t>
  </si>
  <si>
    <t>K-0388</t>
  </si>
  <si>
    <t>04155 Leipzig</t>
  </si>
  <si>
    <t>Zahlbar bis:</t>
  </si>
  <si>
    <t>Zahlungsziel in Tagen:</t>
  </si>
  <si>
    <t>Kleinunternehmer (§ 19 UStG)?</t>
  </si>
  <si>
    <t>Nein</t>
  </si>
  <si>
    <t>Pos.</t>
  </si>
  <si>
    <t>Beschreibung</t>
  </si>
  <si>
    <t>Menge</t>
  </si>
  <si>
    <t>Einheit</t>
  </si>
  <si>
    <t>Einzelpreis netto</t>
  </si>
  <si>
    <t>USt %</t>
  </si>
  <si>
    <t>Gesamt netto</t>
  </si>
  <si>
    <t>Wände streichen, 2 Anstriche, Treppenhaus Haus 3</t>
  </si>
  <si>
    <t>m²</t>
  </si>
  <si>
    <t>Decke streichen, 2 Anstriche</t>
  </si>
  <si>
    <t>Abkleben und Abdecken</t>
  </si>
  <si>
    <t>Std.</t>
  </si>
  <si>
    <t>Wandfarbe weiß, 10-l-Eimer</t>
  </si>
  <si>
    <t>Stück</t>
  </si>
  <si>
    <t>Summe netto</t>
  </si>
  <si>
    <t>Rechnungsbetrag</t>
  </si>
  <si>
    <t>Vielen Dank für Ihren Auftrag.</t>
  </si>
  <si>
    <t>Bankverbindung:</t>
  </si>
  <si>
    <t>Bank, IBAN und BIC eintragen</t>
  </si>
  <si>
    <t>So nutzt du die Rechnungsvorlage</t>
  </si>
  <si>
    <t>1. Gelbe Felder ausfüllen: deine Firma mit Anschrift, Steuernummer oder USt-IdNr., Kunde mit Anschrift.</t>
  </si>
  <si>
    <t>2. Rechnungsnummer vergeben: fortlaufend und nur einmal, zum Beispiel 2026-0147, 2026-0148 … Die Vorlage zählt nicht selbst hoch.</t>
  </si>
  <si>
    <t>3. Rechnungsdatum und Leistungsdatum (Tag oder Zeitraum der Arbeit) eintragen. Beides ist Pflicht, auch wenn es derselbe Tag ist.</t>
  </si>
  <si>
    <t>4. Positionen eintragen: Beschreibung, Menge, Einheit, Einzelpreis netto und USt-Satz (19, 7 oder 0). Gesamt netto rechnet automatisch.</t>
  </si>
  <si>
    <t>5. Kleinunternehmer nach § 19 UStG? Schalter in F15 auf „Ja“: Die Umsatzsteuer fällt weg und der Pflichthinweis erscheint unter den Summen.</t>
  </si>
  <si>
    <t>6. Bei 0 % (steuerfreie Leistung, nicht Kleinunternehmer) gehört ein Hinweis auf den Grund der Steuerbefreiung auf die Rechnung. Den schreibst du in eine freie Zeile.</t>
  </si>
  <si>
    <t>7. Für jede neue Rechnung das Blatt kopieren (Rechtsklick auf den Blattnamen › Verschieben oder kopieren › Kopie erstellen) und als PDF speichern: Datei › Exportieren › PDF/XPS-Dokument erstellen.</t>
  </si>
  <si>
    <t>8. Rechnungen aufbewahren: Für Rechnungen gilt in der Regel eine Aufbewahrungsfrist von 8 Jahren.</t>
  </si>
  <si>
    <t>Wichtig: E-Rechnung</t>
  </si>
  <si>
    <t>Seit 01.01.2025 müssen Unternehmen in Deutschland E-Rechnungen empfangen können. Eine Excel- oder PDF-Rechnung ist keine E-Rechnung im Sinne des Gesetzes (dafür braucht es ein strukturiertes Format wie XRechnung oder ZUGFeRD).</t>
  </si>
  <si>
    <t>Ab 01.01.2027 müssen Unternehmen mit mehr als 800.000 € Vorjahresumsatz Rechnungen an andere Unternehmen als E-Rechnung ausstellen, ab 01.01.2028 grundsätzlich alle. Ausgenommen sind Kleinunternehmer nach § 19 UStG, Rechnungen an Privatkunden und Kleinbetragsrechnungen bis 250 €. Dafür bleibt diese Vorlage nutzbar. Stand: November 2026, keine Steuerberatung.</t>
  </si>
  <si>
    <t>Rechnung Vorlage für Excel: mit Pflichtangaben und Kleinunternehmer-Variante</t>
  </si>
  <si>
    <t/>
  </si>
  <si>
    <t>Kostenlose Vorlage von Formelfalke: interaktive Excel-Übungen auf Deutsch.</t>
  </si>
  <si>
    <t>Anleitung und Erklärung der Formeln: https://formelfalke.de/vorlagen/rechnung/</t>
  </si>
  <si>
    <t>Keine Steuer- oder Rechtsberatung. Die Vorlage enthält Felder für die Pflichtangaben nach § 14 Abs. 4 UStG und einen Hinweis für Kleinunternehmer nach § 19 UStG. Eine Excel- oder PDF-Rechnung ist keine E-Rechnung im Sinne der seit 2025 schrittweise geltenden E-Rechnungspflicht im B2B-Bereich. Alle Angaben ohne Gewähr, Stand November 2026.</t>
  </si>
  <si>
    <t>Microsoft Excel ist eine Marke der Microsoft Corporation. Formelfalke ist unabhängig.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</si>
</sst>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 &quot;€&quot;"/>
  </numFmts>
  <fonts count="5" x14ac:knownFonts="1">
    <font>
      <color theme="1"/>
      <family val="2"/>
      <scheme val="minor"/>
      <sz val="11"/>
      <name val="Calibri"/>
    </font>
    <font>
      <b/>
    </font>
    <font>
      <color rgb="FF888888"/>
    </font>
    <font>
      <b/>
      <color rgb="FFC0392B"/>
    </font>
    <font>
      <b/>
      <sz val="14"/>
    </font>
  </fonts>
  <fills count="4">
    <fill>
      <patternFill patternType="none"/>
    </fill>
    <fill>
      <patternFill patternType="gray125"/>
    </fill>
    <fill>
      <patternFill patternType="solid">
        <fgColor rgb="FFFFF8D6"/>
      </patternFill>
    </fill>
    <fill>
      <patternFill patternType="solid">
        <fgColor rgb="FFE8EEF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2" borderId="0" xfId="0" applyFont="1" applyFill="1"/>
    <xf numFmtId="0" fontId="0" fillId="2" borderId="0" xfId="0" applyFill="1"/>
    <xf numFmtId="164" fontId="0" fillId="2" borderId="0" xfId="0" applyNumberFormat="1" applyFill="1"/>
    <xf numFmtId="164" fontId="0" fillId="0" borderId="0" xfId="0" applyNumberFormat="1"/>
    <xf numFmtId="0" fontId="2" fillId="0" borderId="0" xfId="0" applyFont="1"/>
    <xf numFmtId="0" fontId="1" fillId="3" borderId="0" xfId="0" applyFont="1" applyFill="1"/>
    <xf numFmtId="0" fontId="1" fillId="3" borderId="0" xfId="0" applyFont="1" applyFill="1" applyAlignment="1">
      <alignment horizontal="right" vertical="center"/>
    </xf>
    <xf numFmtId="165" fontId="0" fillId="2" borderId="0" xfId="0" applyNumberFormat="1" applyFill="1"/>
    <xf numFmtId="165" fontId="0" fillId="0" borderId="0" xfId="0" applyNumberFormat="1"/>
    <xf numFmtId="165" fontId="1" fillId="0" borderId="0" xfId="0" applyNumberFormat="1" applyFont="1"/>
    <xf numFmtId="0" fontId="3" fillId="0" borderId="0" xfId="0" applyFont="1"/>
    <xf numFmtId="0" fontId="4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7"/>
  <sheetFormatPr defaultRowHeight="15" outlineLevelRow="0" outlineLevelCol="0" x14ac:dyDescent="55"/>
  <cols>
    <col min="2" max="2" width="47" customWidth="1"/>
    <col min="3" max="4" width="10" customWidth="1"/>
    <col min="5" max="5" width="27" customWidth="1"/>
    <col min="6" max="6" width="23" customWidth="1"/>
    <col min="7" max="7" width="16" customWidth="1"/>
  </cols>
  <sheetData>
    <row r="1" spans="1:1" x14ac:dyDescent="0.25">
      <c r="A1" s="1" t="s">
        <v>0</v>
      </c>
    </row>
    <row r="3" spans="1:6" x14ac:dyDescent="0.25">
      <c r="A3" s="2" t="s">
        <v>1</v>
      </c>
      <c r="E3" s="1" t="s">
        <v>2</v>
      </c>
      <c r="F3" s="3" t="s">
        <v>3</v>
      </c>
    </row>
    <row r="4" spans="1:6" x14ac:dyDescent="0.25">
      <c r="A4" s="3" t="s">
        <v>4</v>
      </c>
      <c r="E4" s="1" t="s">
        <v>5</v>
      </c>
      <c r="F4" s="3"/>
    </row>
    <row r="5" spans="1:1" x14ac:dyDescent="0.25">
      <c r="A5" s="3" t="s">
        <v>6</v>
      </c>
    </row>
    <row r="6" spans="1:1" x14ac:dyDescent="0.25">
      <c r="A6" s="3" t="s">
        <v>7</v>
      </c>
    </row>
    <row r="8" spans="1:6" x14ac:dyDescent="0.25">
      <c r="A8" s="1" t="s">
        <v>8</v>
      </c>
      <c r="E8" s="1" t="s">
        <v>9</v>
      </c>
      <c r="F8" s="3" t="s">
        <v>10</v>
      </c>
    </row>
    <row r="9" spans="1:6" x14ac:dyDescent="0.25">
      <c r="A9" s="3" t="s">
        <v>11</v>
      </c>
      <c r="E9" s="1" t="s">
        <v>12</v>
      </c>
      <c r="F9" s="4">
        <v>46329</v>
      </c>
    </row>
    <row r="10" spans="1:6" x14ac:dyDescent="0.25">
      <c r="A10" s="3" t="s">
        <v>13</v>
      </c>
      <c r="E10" s="1" t="s">
        <v>14</v>
      </c>
      <c r="F10" s="3" t="s">
        <v>15</v>
      </c>
    </row>
    <row r="11" spans="1:6" x14ac:dyDescent="0.25">
      <c r="A11" s="3" t="s">
        <v>16</v>
      </c>
      <c r="E11" s="1" t="s">
        <v>17</v>
      </c>
      <c r="F11" s="3" t="s">
        <v>18</v>
      </c>
    </row>
    <row r="12" spans="1:6" x14ac:dyDescent="0.25">
      <c r="A12" s="3" t="s">
        <v>19</v>
      </c>
      <c r="E12" s="1" t="s">
        <v>20</v>
      </c>
      <c r="F12" s="5">
        <f>F9+F13</f>
      </c>
    </row>
    <row r="13" spans="5:6" x14ac:dyDescent="0.25">
      <c r="E13" s="6" t="s">
        <v>21</v>
      </c>
      <c r="F13" s="3">
        <v>14</v>
      </c>
    </row>
    <row r="15" spans="5:6" x14ac:dyDescent="0.25">
      <c r="E15" s="1" t="s">
        <v>22</v>
      </c>
      <c r="F15" s="3" t="s">
        <v>23</v>
      </c>
    </row>
    <row r="17" spans="1:7" x14ac:dyDescent="0.25">
      <c r="A17" s="7" t="s">
        <v>24</v>
      </c>
      <c r="B17" s="7" t="s">
        <v>25</v>
      </c>
      <c r="C17" s="8" t="s">
        <v>26</v>
      </c>
      <c r="D17" s="7" t="s">
        <v>27</v>
      </c>
      <c r="E17" s="8" t="s">
        <v>28</v>
      </c>
      <c r="F17" s="8" t="s">
        <v>29</v>
      </c>
      <c r="G17" s="8" t="s">
        <v>30</v>
      </c>
    </row>
    <row r="18" spans="1:7" x14ac:dyDescent="0.25">
      <c r="A18">
        <f>IF(B18="","",1)</f>
      </c>
      <c r="B18" s="3" t="s">
        <v>31</v>
      </c>
      <c r="C18" s="3">
        <v>42</v>
      </c>
      <c r="D18" s="3" t="s">
        <v>32</v>
      </c>
      <c r="E18" s="9">
        <v>8.5</v>
      </c>
      <c r="F18" s="3">
        <v>19</v>
      </c>
      <c r="G18" s="10">
        <f>IF(C18="","",C18*E18)</f>
      </c>
    </row>
    <row r="19" spans="1:7" x14ac:dyDescent="0.25">
      <c r="A19">
        <f>IF(B19="","",2)</f>
      </c>
      <c r="B19" s="3" t="s">
        <v>33</v>
      </c>
      <c r="C19" s="3">
        <v>18</v>
      </c>
      <c r="D19" s="3" t="s">
        <v>32</v>
      </c>
      <c r="E19" s="9">
        <v>9.2</v>
      </c>
      <c r="F19" s="3">
        <v>19</v>
      </c>
      <c r="G19" s="10">
        <f>IF(C19="","",C19*E19)</f>
      </c>
    </row>
    <row r="20" spans="1:7" x14ac:dyDescent="0.25">
      <c r="A20">
        <f>IF(B20="","",3)</f>
      </c>
      <c r="B20" s="3" t="s">
        <v>34</v>
      </c>
      <c r="C20" s="3">
        <v>3</v>
      </c>
      <c r="D20" s="3" t="s">
        <v>35</v>
      </c>
      <c r="E20" s="9">
        <v>48</v>
      </c>
      <c r="F20" s="3">
        <v>19</v>
      </c>
      <c r="G20" s="10">
        <f>IF(C20="","",C20*E20)</f>
      </c>
    </row>
    <row r="21" spans="1:7" x14ac:dyDescent="0.25">
      <c r="A21">
        <f>IF(B21="","",4)</f>
      </c>
      <c r="B21" s="3" t="s">
        <v>36</v>
      </c>
      <c r="C21" s="3">
        <v>4</v>
      </c>
      <c r="D21" s="3" t="s">
        <v>37</v>
      </c>
      <c r="E21" s="9">
        <v>39.9</v>
      </c>
      <c r="F21" s="3">
        <v>19</v>
      </c>
      <c r="G21" s="10">
        <f>IF(C21="","",C21*E21)</f>
      </c>
    </row>
    <row r="22" spans="1:7" x14ac:dyDescent="0.25">
      <c r="A22">
        <f>IF(B22="","",5)</f>
      </c>
      <c r="B22" s="3"/>
      <c r="C22" s="3"/>
      <c r="D22" s="3"/>
      <c r="E22" s="9"/>
      <c r="F22" s="3"/>
      <c r="G22" s="10">
        <f>IF(C22="","",C22*E22)</f>
      </c>
    </row>
    <row r="23" spans="1:7" x14ac:dyDescent="0.25">
      <c r="A23">
        <f>IF(B23="","",6)</f>
      </c>
      <c r="B23" s="3"/>
      <c r="C23" s="3"/>
      <c r="D23" s="3"/>
      <c r="E23" s="9"/>
      <c r="F23" s="3"/>
      <c r="G23" s="10">
        <f>IF(C23="","",C23*E23)</f>
      </c>
    </row>
    <row r="24" spans="1:7" x14ac:dyDescent="0.25">
      <c r="A24">
        <f>IF(B24="","",7)</f>
      </c>
      <c r="B24" s="3"/>
      <c r="C24" s="3"/>
      <c r="D24" s="3"/>
      <c r="E24" s="9"/>
      <c r="F24" s="3"/>
      <c r="G24" s="10">
        <f>IF(C24="","",C24*E24)</f>
      </c>
    </row>
    <row r="25" spans="1:7" x14ac:dyDescent="0.25">
      <c r="A25">
        <f>IF(B25="","",8)</f>
      </c>
      <c r="B25" s="3"/>
      <c r="C25" s="3"/>
      <c r="D25" s="3"/>
      <c r="E25" s="9"/>
      <c r="F25" s="3"/>
      <c r="G25" s="10">
        <f>IF(C25="","",C25*E25)</f>
      </c>
    </row>
    <row r="26" spans="1:7" x14ac:dyDescent="0.25">
      <c r="A26">
        <f>IF(B26="","",9)</f>
      </c>
      <c r="B26" s="3"/>
      <c r="C26" s="3"/>
      <c r="D26" s="3"/>
      <c r="E26" s="9"/>
      <c r="F26" s="3"/>
      <c r="G26" s="10">
        <f>IF(C26="","",C26*E26)</f>
      </c>
    </row>
    <row r="27" spans="1:7" x14ac:dyDescent="0.25">
      <c r="A27">
        <f>IF(B27="","",10)</f>
      </c>
      <c r="B27" s="3"/>
      <c r="C27" s="3"/>
      <c r="D27" s="3"/>
      <c r="E27" s="9"/>
      <c r="F27" s="3"/>
      <c r="G27" s="10">
        <f>IF(C27="","",C27*E27)</f>
      </c>
    </row>
    <row r="28" spans="1:7" x14ac:dyDescent="0.25">
      <c r="A28">
        <f>IF(B28="","",11)</f>
      </c>
      <c r="B28" s="3"/>
      <c r="C28" s="3"/>
      <c r="D28" s="3"/>
      <c r="E28" s="9"/>
      <c r="F28" s="3"/>
      <c r="G28" s="10">
        <f>IF(C28="","",C28*E28)</f>
      </c>
    </row>
    <row r="29" spans="1:7" x14ac:dyDescent="0.25">
      <c r="A29">
        <f>IF(B29="","",12)</f>
      </c>
      <c r="B29" s="3"/>
      <c r="C29" s="3"/>
      <c r="D29" s="3"/>
      <c r="E29" s="9"/>
      <c r="F29" s="3"/>
      <c r="G29" s="10">
        <f>IF(C29="","",C29*E29)</f>
      </c>
    </row>
    <row r="30" spans="1:7" x14ac:dyDescent="0.25">
      <c r="A30">
        <f>IF(B30="","",13)</f>
      </c>
      <c r="B30" s="3"/>
      <c r="C30" s="3"/>
      <c r="D30" s="3"/>
      <c r="E30" s="9"/>
      <c r="F30" s="3"/>
      <c r="G30" s="10">
        <f>IF(C30="","",C30*E30)</f>
      </c>
    </row>
    <row r="31" spans="1:7" x14ac:dyDescent="0.25">
      <c r="A31">
        <f>IF(B31="","",14)</f>
      </c>
      <c r="B31" s="3"/>
      <c r="C31" s="3"/>
      <c r="D31" s="3"/>
      <c r="E31" s="9"/>
      <c r="F31" s="3"/>
      <c r="G31" s="10">
        <f>IF(C31="","",C31*E31)</f>
      </c>
    </row>
    <row r="32" spans="1:7" x14ac:dyDescent="0.25">
      <c r="A32">
        <f>IF(B32="","",15)</f>
      </c>
      <c r="B32" s="3"/>
      <c r="C32" s="3"/>
      <c r="D32" s="3"/>
      <c r="E32" s="9"/>
      <c r="F32" s="3"/>
      <c r="G32" s="10">
        <f>IF(C32="","",C32*E32)</f>
      </c>
    </row>
    <row r="34" spans="5:7" x14ac:dyDescent="0.25">
      <c r="E34" s="1" t="s">
        <v>38</v>
      </c>
      <c r="G34" s="10">
        <f>SUM(G18:G32)</f>
      </c>
    </row>
    <row r="35" spans="5:7" x14ac:dyDescent="0.25">
      <c r="E35">
        <f>IF($F$15="Ja","","Netto zu 19 %")</f>
      </c>
      <c r="G35" s="10">
        <f>IF($F$15="Ja","",SUMIF(F18:F32,19,G18:G32))</f>
      </c>
    </row>
    <row r="36" spans="5:7" x14ac:dyDescent="0.25">
      <c r="E36">
        <f>IF($F$15="Ja","","Umsatzsteuer 19 %")</f>
      </c>
      <c r="G36" s="10">
        <f>IF($F$15="Ja",0,ROUND(G35*19/100,2))</f>
      </c>
    </row>
    <row r="37" spans="5:7" x14ac:dyDescent="0.25">
      <c r="E37">
        <f>IF($F$15="Ja","","Netto zu 7 %")</f>
      </c>
      <c r="G37" s="10">
        <f>IF($F$15="Ja","",SUMIF(F18:F32,7,G18:G32))</f>
      </c>
    </row>
    <row r="38" spans="5:7" x14ac:dyDescent="0.25">
      <c r="E38">
        <f>IF($F$15="Ja","","Umsatzsteuer 7 %")</f>
      </c>
      <c r="G38" s="10">
        <f>IF($F$15="Ja",0,ROUND(G37*7/100,2))</f>
      </c>
    </row>
    <row r="39" spans="5:7" x14ac:dyDescent="0.25">
      <c r="E39">
        <f>IF($F$15="Ja","","Netto steuerfrei (0 %)")</f>
      </c>
      <c r="G39" s="10">
        <f>IF($F$15="Ja","",SUMIF(F18:F32,0,G18:G32))</f>
      </c>
    </row>
    <row r="40" spans="5:7" x14ac:dyDescent="0.25">
      <c r="E40" s="1" t="s">
        <v>39</v>
      </c>
      <c r="G40" s="11">
        <f>G34+G36+G38</f>
      </c>
    </row>
    <row r="41" spans="5:5" x14ac:dyDescent="0.25">
      <c r="E41" s="12">
        <f>IF($F$15="Ja","",IF(G34=G35+G37+G39,"","Prüfen: USt-Satz fehlt bei einer Position"))</f>
      </c>
    </row>
    <row r="43" spans="1:1" x14ac:dyDescent="0.25">
      <c r="A43" s="1">
        <f>IF(F15="Ja","Gemäß § 19 UStG wird keine Umsatzsteuer berechnet.","")</f>
      </c>
    </row>
    <row r="44" spans="1:1" x14ac:dyDescent="0.25">
      <c r="A44">
        <f>"Bitte überweisen Sie den Rechnungsbetrag bis zum "&amp;TEXT(F12,"TT.MM.JJJJ")&amp;" unter Angabe der Rechnungsnummer "&amp;F8&amp;"."</f>
      </c>
    </row>
    <row r="45" spans="1:1" x14ac:dyDescent="0.25">
      <c r="A45" t="s">
        <v>40</v>
      </c>
    </row>
    <row r="47" spans="1:2" x14ac:dyDescent="0.25">
      <c r="A47" s="1" t="s">
        <v>41</v>
      </c>
      <c r="B47" s="3" t="s">
        <v>42</v>
      </c>
    </row>
  </sheetData>
  <dataValidations count="2">
    <dataValidation type="list" allowBlank="1" sqref="F15">
      <formula1>"Nein,Ja"</formula1>
    </dataValidation>
    <dataValidation type="list" allowBlank="1" sqref="F18:F32">
      <formula1>"19,7,0"</formula1>
    </dataValidation>
  </dataValidations>
  <pageMargins left="0.7" right="0.7" top="0.75" bottom="0.75" header="0.3" footer="0.3"/>
  <pageSetup paperSize="9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14"/>
  <sheetFormatPr defaultRowHeight="15" outlineLevelRow="0" outlineLevelCol="0" x14ac:dyDescent="55"/>
  <cols>
    <col min="1" max="1" width="97" customWidth="1"/>
  </cols>
  <sheetData>
    <row r="1" spans="1:1" x14ac:dyDescent="0.25">
      <c r="A1" s="1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2" spans="1:1" x14ac:dyDescent="0.25">
      <c r="A12" s="1" t="s">
        <v>52</v>
      </c>
    </row>
    <row r="13" spans="1:1" x14ac:dyDescent="0.25">
      <c r="A13" t="s">
        <v>53</v>
      </c>
    </row>
    <row r="14" spans="1:1" x14ac:dyDescent="0.25">
      <c r="A14" t="s">
        <v>54</v>
      </c>
    </row>
  </sheetData>
  <pageMargins left="0.7" right="0.7" top="0.75" bottom="0.75" header="0.3" footer="0.3"/>
  <pageSetup paperSize="9" orientation="portrait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FormatPr defaultRowHeight="15" outlineLevelRow="0" outlineLevelCol="0" x14ac:dyDescent="55"/>
  <cols>
    <col min="1" max="1" width="90" customWidth="1"/>
  </cols>
  <sheetData>
    <row r="1" spans="1:1" x14ac:dyDescent="0.25">
      <c r="A1" s="13" t="s">
        <v>55</v>
      </c>
    </row>
    <row r="2" spans="1:1" x14ac:dyDescent="0.25">
      <c r="A2" s="14" t="s">
        <v>56</v>
      </c>
    </row>
    <row r="3" spans="1:1" x14ac:dyDescent="0.25">
      <c r="A3" s="14" t="s">
        <v>57</v>
      </c>
    </row>
    <row r="4" spans="1:1" x14ac:dyDescent="0.25">
      <c r="A4" s="14" t="s">
        <v>58</v>
      </c>
    </row>
    <row r="5" spans="1:1" x14ac:dyDescent="0.25">
      <c r="A5" s="14" t="s">
        <v>56</v>
      </c>
    </row>
    <row r="6" spans="1:1" x14ac:dyDescent="0.25">
      <c r="A6" s="14" t="s">
        <v>59</v>
      </c>
    </row>
    <row r="7" spans="1:1" x14ac:dyDescent="0.25">
      <c r="A7" s="14" t="s">
        <v>60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Rechnung</vt:lpstr>
      <vt:lpstr>Anleitung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Formelfalke</dc:creator>
  <dc:title>Rechnung Vorlage für Excel: mit Pflichtangaben und Kleinunternehmer-Variante</dc:title>
  <dc:subject/>
  <dc:description/>
  <cp:keywords/>
  <cp:category/>
  <cp:lastModifiedBy>Unknown</cp:lastModifiedBy>
  <dcterms:created xsi:type="dcterms:W3CDTF">2026-11-04T07:44:28Z</dcterms:created>
  <dcterms:modified xsi:type="dcterms:W3CDTF">2026-11-04T07:44:28Z</dcterms:modified>
</cp:coreProperties>
</file>