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brechnung" state="visible" r:id="rId4"/>
    <sheet sheetId="2" name="Anleitung" state="visible" r:id="rId5"/>
    <sheet sheetId="3" name="Info" state="visible" r:id="rId6"/>
  </sheets>
  <calcPr calcId="171027"/>
</workbook>
</file>

<file path=xl/sharedStrings.xml><?xml version="1.0" encoding="utf-8"?>
<sst xmlns="http://schemas.openxmlformats.org/spreadsheetml/2006/main" count="81" uniqueCount="69">
  <si>
    <t>Nebenkostenabrechnung (Betriebskostenabrechnung)</t>
  </si>
  <si>
    <t>Vermieter:</t>
  </si>
  <si>
    <t>Familie Hoffmann, Lindenstraße 8, 04109 Leipzig</t>
  </si>
  <si>
    <t>Mieter:</t>
  </si>
  <si>
    <t>Anna Nowak, Wohnung 2. OG links</t>
  </si>
  <si>
    <t>Abrechnungszeitraum von:</t>
  </si>
  <si>
    <t>bis:</t>
  </si>
  <si>
    <t>Tage im Zeitraum:</t>
  </si>
  <si>
    <t>Davon bewohnt (Tage):</t>
  </si>
  <si>
    <t>Gesamtwohnfläche Haus (m²):</t>
  </si>
  <si>
    <t>Wohnfläche Wohnung (m²):</t>
  </si>
  <si>
    <t>Anteil Fläche:</t>
  </si>
  <si>
    <t>Kostenart</t>
  </si>
  <si>
    <t>§ 2 BetrKV</t>
  </si>
  <si>
    <t>Kosten Haus</t>
  </si>
  <si>
    <t>Umlageschlüssel</t>
  </si>
  <si>
    <t>Ihr Anteil</t>
  </si>
  <si>
    <t>Grundsteuer</t>
  </si>
  <si>
    <t>Nr. 1</t>
  </si>
  <si>
    <t>Wohnfläche</t>
  </si>
  <si>
    <t>Wasserversorgung</t>
  </si>
  <si>
    <t>Nr. 2</t>
  </si>
  <si>
    <t>Entwässerung</t>
  </si>
  <si>
    <t>Nr. 3</t>
  </si>
  <si>
    <t>Aufzug</t>
  </si>
  <si>
    <t>Nr. 7</t>
  </si>
  <si>
    <t>Straßenreinigung und Müllbeseitigung</t>
  </si>
  <si>
    <t>Nr. 8</t>
  </si>
  <si>
    <t>Gebäudereinigung und Ungezieferbekämpfung</t>
  </si>
  <si>
    <t>Nr. 9</t>
  </si>
  <si>
    <t>Gartenpflege</t>
  </si>
  <si>
    <t>Nr. 10</t>
  </si>
  <si>
    <t>Beleuchtung (Allgemeinstrom)</t>
  </si>
  <si>
    <t>Nr. 11</t>
  </si>
  <si>
    <t>Schornsteinreinigung</t>
  </si>
  <si>
    <t>Nr. 12</t>
  </si>
  <si>
    <t>Sach- und Haftpflichtversicherung</t>
  </si>
  <si>
    <t>Nr. 13</t>
  </si>
  <si>
    <t>Hauswart</t>
  </si>
  <si>
    <t>Nr. 14</t>
  </si>
  <si>
    <t>Sonstige Betriebskosten (laut Mietvertrag)</t>
  </si>
  <si>
    <t>Nr. 17</t>
  </si>
  <si>
    <t>Heizung und Warmwasser (Anteil laut Heizkostenabrechnung)</t>
  </si>
  <si>
    <t>Nr. 4–6</t>
  </si>
  <si>
    <t>nach Verbrauch</t>
  </si>
  <si>
    <t>Summe Ihrer Betriebskosten</t>
  </si>
  <si>
    <t>Vorauszahlung pro Monat</t>
  </si>
  <si>
    <t>Anzahl Monate</t>
  </si>
  <si>
    <t>Geleistete Vorauszahlungen</t>
  </si>
  <si>
    <t>Eine Nachzahlung bitte innerhalb von 30 Tagen überweisen. Ein Guthaben zahlen wir zurück.</t>
  </si>
  <si>
    <t>Die Rechnungen und Belege können nach Absprache eingesehen werden.</t>
  </si>
  <si>
    <t>So nutzt du die Nebenkostenabrechnung</t>
  </si>
  <si>
    <t>1. Gelbe Felder ausfüllen: Vermieter, Mieter, Zeitraum, Flächen und bewohnte Tage.</t>
  </si>
  <si>
    <t>2. Bei jeder Kostenart die Gesamtkosten des Hauses laut Rechnungen und Bescheiden eintragen. Leere Zeilen bleiben leer.</t>
  </si>
  <si>
    <t>3. Umgelegt werden darf nur, was im Mietvertrag als Betriebskosten vereinbart ist. Nicht vereinbarte Zeilen leer lassen.</t>
  </si>
  <si>
    <t>4. Heizung und Warmwasser: nicht nach Fläche allein, sondern nach Heizkostenverordnung zum großen Teil nach Verbrauch. Den Anteil des Mieters aus der Heizkostenabrechnung übernehmen (dort ist meist auch die CO2-Kostenaufteilung schon eingerechnet).</t>
  </si>
  <si>
    <t>5. Wasser: Gibt es Wohnungszähler, nach Verbrauch abrechnen und den Umlageschlüssel ändern.</t>
  </si>
  <si>
    <t>6. Mieterwechsel im Jahr? Bei „Davon bewohnt (Tage)“ die Tage eintragen, die der Mieter im Zeitraum dort gewohnt hat.</t>
  </si>
  <si>
    <t>7. Vorauszahlung pro Monat und Anzahl der Monate eintragen. Unten steht Nachzahlung oder Guthaben.</t>
  </si>
  <si>
    <t>Wichtig</t>
  </si>
  <si>
    <t>Die Abrechnung muss dem Mieter spätestens 12 Monate nach Ende des Abrechnungszeitraums zugehen (§ 556 Abs. 3 BGB).</t>
  </si>
  <si>
    <t>Nicht umlagefähig sind z. B. Verwaltungskosten, Instandhaltung und Reparaturen, Bankgebühren.</t>
  </si>
  <si>
    <t>Diese Vorlage ist kein Rechtsrat. Bei Streit oder Unsicherheit: Mieterverein, Haus &amp; Grund oder Rechtsanwalt.</t>
  </si>
  <si>
    <t>Nebenkostenabrechnung Vorlage für Excel (kostenlos)</t>
  </si>
  <si>
    <t/>
  </si>
  <si>
    <t>Kostenlose Vorlage von Formelfalke: interaktive Excel-Übungen auf Deutsch.</t>
  </si>
  <si>
    <t>Anleitung und Erklärung der Formeln: https://formelfalke.de/vorlagen/nebenkostenabrechnung/</t>
  </si>
  <si>
    <t>Kein Rechtsrat. Die Vorlage hilft beim Rechnen, ersetzt aber keine Prüfung durch Mieterverein, Eigentümerverband oder Anwalt. Maßgeblich sind der Mietvertrag, die Betriebskostenverordnung (BetrKV), die Heizkostenverordnung und §§ 556, 556a BGB. Alle Angaben ohne Gewähr, Stand 2026.</t>
  </si>
  <si>
    <t>Microsoft Excel ist eine Marke der Microsoft Corporation. Formelfalke ist unabhängig.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</si>
</sst>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 &quot;€&quot;"/>
  </numFmts>
  <fonts count="4" x14ac:knownFonts="1">
    <font>
      <color theme="1"/>
      <family val="2"/>
      <scheme val="minor"/>
      <sz val="11"/>
      <name val="Calibri"/>
    </font>
    <font>
      <b/>
    </font>
    <font>
      <color rgb="FF666666"/>
    </font>
    <font>
      <b/>
      <sz val="14"/>
    </font>
  </fonts>
  <fills count="5">
    <fill>
      <patternFill patternType="none"/>
    </fill>
    <fill>
      <patternFill patternType="gray125"/>
    </fill>
    <fill>
      <patternFill patternType="solid">
        <fgColor rgb="FFFFF8D6"/>
      </patternFill>
    </fill>
    <fill>
      <patternFill patternType="solid">
        <fgColor rgb="FFE8EEF4"/>
      </patternFill>
    </fill>
    <fill>
      <patternFill patternType="solid">
        <fgColor rgb="FFE3F4D7"/>
      </patternFill>
    </fill>
  </fills>
  <borders count="1">
    <border>
      <left/>
      <right/>
      <top/>
      <bottom/>
      <diagonal/>
    </border>
  </borders>
  <cellStyleXfs count="1">
    <xf numFmtId="0" fontId="0" fillId="0" borderId="0"/>
  </cellStyleXfs>
  <cellXfs count="19">
    <xf numFmtId="0" fontId="0" fillId="0" borderId="0" xfId="0"/>
    <xf numFmtId="0" fontId="1" fillId="0" borderId="0" xfId="0" applyFont="1"/>
    <xf numFmtId="0" fontId="0" fillId="2" borderId="0" xfId="0" applyFill="1"/>
    <xf numFmtId="164" fontId="0" fillId="2" borderId="0" xfId="0" applyNumberFormat="1" applyFill="1"/>
    <xf numFmtId="0" fontId="1" fillId="0" borderId="0" xfId="0" applyFont="1" applyAlignment="1">
      <alignment horizontal="right" vertical="center"/>
    </xf>
    <xf numFmtId="1" fontId="0" fillId="0" borderId="0" xfId="0" applyNumberFormat="1"/>
    <xf numFmtId="1" fontId="0" fillId="2" borderId="0" xfId="0" applyNumberFormat="1" applyFill="1"/>
    <xf numFmtId="2" fontId="0" fillId="2" borderId="0" xfId="0" applyNumberFormat="1" applyFill="1"/>
    <xf numFmtId="9" fontId="0" fillId="0" borderId="0" xfId="0" applyNumberFormat="1"/>
    <xf numFmtId="0" fontId="1" fillId="3" borderId="0" xfId="0" applyFont="1" applyFill="1"/>
    <xf numFmtId="0" fontId="1" fillId="3" borderId="0" xfId="0" applyFont="1" applyFill="1" applyAlignment="1">
      <alignment horizontal="right" vertical="center"/>
    </xf>
    <xf numFmtId="0" fontId="0" fillId="0" borderId="0" xfId="0" applyAlignment="1">
      <alignment horizontal="center" vertical="center"/>
    </xf>
    <xf numFmtId="165" fontId="0" fillId="2" borderId="0" xfId="0" applyNumberFormat="1" applyFill="1"/>
    <xf numFmtId="165" fontId="0" fillId="0" borderId="0" xfId="0" applyNumberFormat="1"/>
    <xf numFmtId="165" fontId="1" fillId="0" borderId="0" xfId="0" applyNumberFormat="1" applyFont="1"/>
    <xf numFmtId="165" fontId="1" fillId="4" borderId="0" xfId="0" applyNumberFormat="1" applyFont="1" applyFill="1"/>
    <xf numFmtId="0" fontId="2" fillId="0" borderId="0" xfId="0" applyFont="1"/>
    <xf numFmtId="0" fontId="3" fillId="0" borderId="0" xfId="0" applyFont="1" applyAlignment="1">
      <alignment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4"/>
  <sheetFormatPr defaultRowHeight="15" outlineLevelRow="0" outlineLevelCol="0" x14ac:dyDescent="55"/>
  <cols>
    <col min="1" max="1" width="46" customWidth="1"/>
    <col min="2" max="2" width="12" customWidth="1"/>
    <col min="3" max="3" width="15" customWidth="1"/>
    <col min="4" max="4" width="16" customWidth="1"/>
    <col min="5" max="5" width="15" customWidth="1"/>
  </cols>
  <sheetData>
    <row r="1" spans="1:5" x14ac:dyDescent="0.25">
      <c r="A1" s="1" t="s">
        <v>0</v>
      </c>
      <c r="B1" s="1"/>
      <c r="C1" s="1"/>
      <c r="D1" s="1"/>
      <c r="E1" s="1"/>
    </row>
    <row r="3" spans="1:5" x14ac:dyDescent="0.25">
      <c r="A3" s="1" t="s">
        <v>1</v>
      </c>
      <c r="B3" s="2" t="s">
        <v>2</v>
      </c>
      <c r="C3" s="2"/>
      <c r="D3" s="2"/>
      <c r="E3" s="2"/>
    </row>
    <row r="4" spans="1:5" x14ac:dyDescent="0.25">
      <c r="A4" s="1" t="s">
        <v>3</v>
      </c>
      <c r="B4" s="2" t="s">
        <v>4</v>
      </c>
      <c r="C4" s="2"/>
      <c r="D4" s="2"/>
      <c r="E4" s="2"/>
    </row>
    <row r="5" spans="1:4" x14ac:dyDescent="0.25">
      <c r="A5" s="1" t="s">
        <v>5</v>
      </c>
      <c r="B5" s="3">
        <v>45658</v>
      </c>
      <c r="C5" s="4" t="s">
        <v>6</v>
      </c>
      <c r="D5" s="3">
        <v>46022</v>
      </c>
    </row>
    <row r="6" spans="1:2" x14ac:dyDescent="0.25">
      <c r="A6" s="1" t="s">
        <v>7</v>
      </c>
      <c r="B6" s="5">
        <f>D5-B5+1</f>
      </c>
    </row>
    <row r="7" spans="1:2" x14ac:dyDescent="0.25">
      <c r="A7" s="1" t="s">
        <v>8</v>
      </c>
      <c r="B7" s="6">
        <v>365</v>
      </c>
    </row>
    <row r="8" spans="1:2" x14ac:dyDescent="0.25">
      <c r="A8" s="1" t="s">
        <v>9</v>
      </c>
      <c r="B8" s="7">
        <v>480</v>
      </c>
    </row>
    <row r="9" spans="1:2" x14ac:dyDescent="0.25">
      <c r="A9" s="1" t="s">
        <v>10</v>
      </c>
      <c r="B9" s="7">
        <v>72</v>
      </c>
    </row>
    <row r="10" spans="1:2" x14ac:dyDescent="0.25">
      <c r="A10" s="1" t="s">
        <v>11</v>
      </c>
      <c r="B10" s="8">
        <f>IF(B8=0,0,B9/B8)</f>
      </c>
    </row>
    <row r="12" spans="1:5" x14ac:dyDescent="0.25">
      <c r="A12" s="9" t="s">
        <v>12</v>
      </c>
      <c r="B12" s="9" t="s">
        <v>13</v>
      </c>
      <c r="C12" s="10" t="s">
        <v>14</v>
      </c>
      <c r="D12" s="9" t="s">
        <v>15</v>
      </c>
      <c r="E12" s="10" t="s">
        <v>16</v>
      </c>
    </row>
    <row r="13" spans="1:5" x14ac:dyDescent="0.25">
      <c r="A13" t="s">
        <v>17</v>
      </c>
      <c r="B13" s="11" t="s">
        <v>18</v>
      </c>
      <c r="C13" s="12">
        <v>1440</v>
      </c>
      <c r="D13" t="s">
        <v>19</v>
      </c>
      <c r="E13" s="13">
        <f>IF(C13="","",ROUND(C13*$B$9/$B$8*$B$7/$B$6,2))</f>
      </c>
    </row>
    <row r="14" spans="1:5" x14ac:dyDescent="0.25">
      <c r="A14" t="s">
        <v>20</v>
      </c>
      <c r="B14" s="11" t="s">
        <v>21</v>
      </c>
      <c r="C14" s="12">
        <v>2160</v>
      </c>
      <c r="D14" t="s">
        <v>19</v>
      </c>
      <c r="E14" s="13">
        <f>IF(C14="","",ROUND(C14*$B$9/$B$8*$B$7/$B$6,2))</f>
      </c>
    </row>
    <row r="15" spans="1:5" x14ac:dyDescent="0.25">
      <c r="A15" t="s">
        <v>22</v>
      </c>
      <c r="B15" s="11" t="s">
        <v>23</v>
      </c>
      <c r="C15" s="12">
        <v>1380</v>
      </c>
      <c r="D15" t="s">
        <v>19</v>
      </c>
      <c r="E15" s="13">
        <f>IF(C15="","",ROUND(C15*$B$9/$B$8*$B$7/$B$6,2))</f>
      </c>
    </row>
    <row r="16" spans="1:5" x14ac:dyDescent="0.25">
      <c r="A16" t="s">
        <v>24</v>
      </c>
      <c r="B16" s="11" t="s">
        <v>25</v>
      </c>
      <c r="C16" s="12"/>
      <c r="D16" t="s">
        <v>19</v>
      </c>
      <c r="E16" s="13">
        <f>IF(C16="","",ROUND(C16*$B$9/$B$8*$B$7/$B$6,2))</f>
      </c>
    </row>
    <row r="17" spans="1:5" x14ac:dyDescent="0.25">
      <c r="A17" t="s">
        <v>26</v>
      </c>
      <c r="B17" s="11" t="s">
        <v>27</v>
      </c>
      <c r="C17" s="12">
        <v>1260</v>
      </c>
      <c r="D17" t="s">
        <v>19</v>
      </c>
      <c r="E17" s="13">
        <f>IF(C17="","",ROUND(C17*$B$9/$B$8*$B$7/$B$6,2))</f>
      </c>
    </row>
    <row r="18" spans="1:5" x14ac:dyDescent="0.25">
      <c r="A18" t="s">
        <v>28</v>
      </c>
      <c r="B18" s="11" t="s">
        <v>29</v>
      </c>
      <c r="C18" s="12">
        <v>1560</v>
      </c>
      <c r="D18" t="s">
        <v>19</v>
      </c>
      <c r="E18" s="13">
        <f>IF(C18="","",ROUND(C18*$B$9/$B$8*$B$7/$B$6,2))</f>
      </c>
    </row>
    <row r="19" spans="1:5" x14ac:dyDescent="0.25">
      <c r="A19" t="s">
        <v>30</v>
      </c>
      <c r="B19" s="11" t="s">
        <v>31</v>
      </c>
      <c r="C19" s="12">
        <v>840</v>
      </c>
      <c r="D19" t="s">
        <v>19</v>
      </c>
      <c r="E19" s="13">
        <f>IF(C19="","",ROUND(C19*$B$9/$B$8*$B$7/$B$6,2))</f>
      </c>
    </row>
    <row r="20" spans="1:5" x14ac:dyDescent="0.25">
      <c r="A20" t="s">
        <v>32</v>
      </c>
      <c r="B20" s="11" t="s">
        <v>33</v>
      </c>
      <c r="C20" s="12">
        <v>180</v>
      </c>
      <c r="D20" t="s">
        <v>19</v>
      </c>
      <c r="E20" s="13">
        <f>IF(C20="","",ROUND(C20*$B$9/$B$8*$B$7/$B$6,2))</f>
      </c>
    </row>
    <row r="21" spans="1:5" x14ac:dyDescent="0.25">
      <c r="A21" t="s">
        <v>34</v>
      </c>
      <c r="B21" s="11" t="s">
        <v>35</v>
      </c>
      <c r="C21" s="12">
        <v>150</v>
      </c>
      <c r="D21" t="s">
        <v>19</v>
      </c>
      <c r="E21" s="13">
        <f>IF(C21="","",ROUND(C21*$B$9/$B$8*$B$7/$B$6,2))</f>
      </c>
    </row>
    <row r="22" spans="1:5" x14ac:dyDescent="0.25">
      <c r="A22" t="s">
        <v>36</v>
      </c>
      <c r="B22" s="11" t="s">
        <v>37</v>
      </c>
      <c r="C22" s="12">
        <v>1920</v>
      </c>
      <c r="D22" t="s">
        <v>19</v>
      </c>
      <c r="E22" s="13">
        <f>IF(C22="","",ROUND(C22*$B$9/$B$8*$B$7/$B$6,2))</f>
      </c>
    </row>
    <row r="23" spans="1:5" x14ac:dyDescent="0.25">
      <c r="A23" t="s">
        <v>38</v>
      </c>
      <c r="B23" s="11" t="s">
        <v>39</v>
      </c>
      <c r="C23" s="12">
        <v>2400</v>
      </c>
      <c r="D23" t="s">
        <v>19</v>
      </c>
      <c r="E23" s="13">
        <f>IF(C23="","",ROUND(C23*$B$9/$B$8*$B$7/$B$6,2))</f>
      </c>
    </row>
    <row r="24" spans="1:5" x14ac:dyDescent="0.25">
      <c r="A24" t="s">
        <v>40</v>
      </c>
      <c r="B24" s="11" t="s">
        <v>41</v>
      </c>
      <c r="C24" s="12"/>
      <c r="D24" t="s">
        <v>19</v>
      </c>
      <c r="E24" s="13">
        <f>IF(C24="","",ROUND(C24*$B$9/$B$8*$B$7/$B$6,2))</f>
      </c>
    </row>
    <row r="25" spans="1:5" x14ac:dyDescent="0.25">
      <c r="A25" t="s">
        <v>42</v>
      </c>
      <c r="B25" s="11" t="s">
        <v>43</v>
      </c>
      <c r="D25" t="s">
        <v>44</v>
      </c>
      <c r="E25" s="12">
        <v>864</v>
      </c>
    </row>
    <row r="27" spans="1:5" x14ac:dyDescent="0.25">
      <c r="A27" s="1" t="s">
        <v>45</v>
      </c>
      <c r="E27" s="14">
        <f>SUM(E13:E25)</f>
      </c>
    </row>
    <row r="28" spans="1:3" x14ac:dyDescent="0.25">
      <c r="A28" t="s">
        <v>46</v>
      </c>
      <c r="C28" s="12">
        <v>230</v>
      </c>
    </row>
    <row r="29" spans="1:3" x14ac:dyDescent="0.25">
      <c r="A29" t="s">
        <v>47</v>
      </c>
      <c r="C29" s="6">
        <v>12</v>
      </c>
    </row>
    <row r="30" spans="1:5" x14ac:dyDescent="0.25">
      <c r="A30" t="s">
        <v>48</v>
      </c>
      <c r="E30" s="13">
        <f>C28*C29</f>
      </c>
    </row>
    <row r="31" spans="1:5" x14ac:dyDescent="0.25">
      <c r="A31" s="1">
        <f>IF(E27-E30&gt;0,"Nachzahlung","Guthaben")</f>
      </c>
      <c r="E31" s="15">
        <f>ABS(E27-E30)</f>
      </c>
    </row>
    <row r="33" spans="1:1" x14ac:dyDescent="0.25">
      <c r="A33" s="16" t="s">
        <v>49</v>
      </c>
    </row>
    <row r="34" spans="1:1" x14ac:dyDescent="0.25">
      <c r="A34" s="16" t="s">
        <v>50</v>
      </c>
    </row>
  </sheetData>
  <mergeCells count="3">
    <mergeCell ref="A1:E1"/>
    <mergeCell ref="B3:E3"/>
    <mergeCell ref="B4:E4"/>
  </mergeCells>
  <pageMargins left="0.7" right="0.7" top="0.75" bottom="0.75" header="0.3" footer="0.3"/>
  <pageSetup paperSize="9" orientation="portrait"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14"/>
  <sheetFormatPr defaultRowHeight="15" outlineLevelRow="0" outlineLevelCol="0" x14ac:dyDescent="55"/>
  <cols>
    <col min="1" max="1" width="97" customWidth="1"/>
  </cols>
  <sheetData>
    <row r="1" spans="1:1" x14ac:dyDescent="0.25">
      <c r="A1" s="1" t="s">
        <v>51</v>
      </c>
    </row>
    <row r="3" spans="1:1" x14ac:dyDescent="0.25">
      <c r="A3" t="s">
        <v>52</v>
      </c>
    </row>
    <row r="4" spans="1:1" x14ac:dyDescent="0.25">
      <c r="A4" t="s">
        <v>53</v>
      </c>
    </row>
    <row r="5" spans="1:1" x14ac:dyDescent="0.25">
      <c r="A5" t="s">
        <v>54</v>
      </c>
    </row>
    <row r="6" spans="1:1" x14ac:dyDescent="0.25">
      <c r="A6" t="s">
        <v>55</v>
      </c>
    </row>
    <row r="7" spans="1:1" x14ac:dyDescent="0.25">
      <c r="A7" t="s">
        <v>56</v>
      </c>
    </row>
    <row r="8" spans="1:1" x14ac:dyDescent="0.25">
      <c r="A8" t="s">
        <v>57</v>
      </c>
    </row>
    <row r="9" spans="1:1" x14ac:dyDescent="0.25">
      <c r="A9" t="s">
        <v>58</v>
      </c>
    </row>
    <row r="11" spans="1:1" x14ac:dyDescent="0.25">
      <c r="A11" s="1" t="s">
        <v>59</v>
      </c>
    </row>
    <row r="12" spans="1:1" x14ac:dyDescent="0.25">
      <c r="A12" t="s">
        <v>60</v>
      </c>
    </row>
    <row r="13" spans="1:1" x14ac:dyDescent="0.25">
      <c r="A13" t="s">
        <v>61</v>
      </c>
    </row>
    <row r="14" spans="1:1" x14ac:dyDescent="0.25">
      <c r="A14" t="s">
        <v>62</v>
      </c>
    </row>
  </sheetData>
  <pageMargins left="0.7" right="0.7" top="0.75" bottom="0.75" header="0.3" footer="0.3"/>
  <pageSetup paperSize="9" orientation="portrait" horizontalDpi="4294967295" verticalDpi="4294967295" scale="100" fitToWidth="1" fitToHeigh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FormatPr defaultRowHeight="15" outlineLevelRow="0" outlineLevelCol="0" x14ac:dyDescent="55"/>
  <cols>
    <col min="1" max="1" width="90" customWidth="1"/>
  </cols>
  <sheetData>
    <row r="1" spans="1:1" x14ac:dyDescent="0.25">
      <c r="A1" s="17" t="s">
        <v>63</v>
      </c>
    </row>
    <row r="2" spans="1:1" x14ac:dyDescent="0.25">
      <c r="A2" s="18" t="s">
        <v>64</v>
      </c>
    </row>
    <row r="3" spans="1:1" x14ac:dyDescent="0.25">
      <c r="A3" s="18" t="s">
        <v>65</v>
      </c>
    </row>
    <row r="4" spans="1:1" x14ac:dyDescent="0.25">
      <c r="A4" s="18" t="s">
        <v>66</v>
      </c>
    </row>
    <row r="5" spans="1:1" x14ac:dyDescent="0.25">
      <c r="A5" s="18" t="s">
        <v>64</v>
      </c>
    </row>
    <row r="6" spans="1:1" x14ac:dyDescent="0.25">
      <c r="A6" s="18" t="s">
        <v>67</v>
      </c>
    </row>
    <row r="7" spans="1:1" x14ac:dyDescent="0.25">
      <c r="A7" s="18" t="s">
        <v>68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Abrechnung</vt:lpstr>
      <vt:lpstr>Anleitung</vt:lpstr>
      <vt:lpstr>Info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Formelfalke</dc:creator>
  <dc:title>Nebenkostenabrechnung Vorlage für Excel (kostenlos)</dc:title>
  <dc:subject/>
  <dc:description/>
  <cp:keywords/>
  <cp:category/>
  <cp:lastModifiedBy>Unknown</cp:lastModifiedBy>
  <dcterms:created xsi:type="dcterms:W3CDTF">2026-11-04T07:44:28Z</dcterms:created>
  <dcterms:modified xsi:type="dcterms:W3CDTF">2026-11-04T07:44:28Z</dcterms:modified>
</cp:coreProperties>
</file>