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ienstplan" state="visible" r:id="rId4"/>
    <sheet sheetId="2" name="Anleitung" state="visible" r:id="rId5"/>
    <sheet sheetId="3" name="Info" state="visible" r:id="rId6"/>
  </sheets>
  <calcPr calcId="171027"/>
</workbook>
</file>

<file path=xl/sharedStrings.xml><?xml version="1.0" encoding="utf-8"?>
<sst xmlns="http://schemas.openxmlformats.org/spreadsheetml/2006/main" count="105" uniqueCount="49">
  <si>
    <t>Dienstplan</t>
  </si>
  <si>
    <t>Woche ab (Mo)</t>
  </si>
  <si>
    <t>KW</t>
  </si>
  <si>
    <t>Bereich</t>
  </si>
  <si>
    <t>Station 3 / Pflege</t>
  </si>
  <si>
    <t>Mitarbeiter/in</t>
  </si>
  <si>
    <t>Dienste</t>
  </si>
  <si>
    <t>Stunden</t>
  </si>
  <si>
    <t>Anna Müller</t>
  </si>
  <si>
    <t>F</t>
  </si>
  <si>
    <t>frei</t>
  </si>
  <si>
    <t>Mehmet Yılmaz</t>
  </si>
  <si>
    <t>S</t>
  </si>
  <si>
    <t>Katarzyna Nowak</t>
  </si>
  <si>
    <t>N</t>
  </si>
  <si>
    <t>Jonas Schneider</t>
  </si>
  <si>
    <t>Lea Wagner</t>
  </si>
  <si>
    <t>Tim Becker</t>
  </si>
  <si>
    <t>U</t>
  </si>
  <si>
    <t>Sofia Hoffmann</t>
  </si>
  <si>
    <t>Emre Kaya</t>
  </si>
  <si>
    <t>Besetzung pro Tag</t>
  </si>
  <si>
    <t>Frühschicht (F)</t>
  </si>
  <si>
    <t>Spätschicht (S)</t>
  </si>
  <si>
    <t>Nachtschicht (N)</t>
  </si>
  <si>
    <t>Urlaub (U)</t>
  </si>
  <si>
    <t>Legende</t>
  </si>
  <si>
    <t>Frühschicht 06:00 bis 14:00</t>
  </si>
  <si>
    <t>Spätschicht 14:00 bis 22:00</t>
  </si>
  <si>
    <t>Nachtschicht 22:00 bis 06:00</t>
  </si>
  <si>
    <t>frei / U</t>
  </si>
  <si>
    <t>frei / Urlaub</t>
  </si>
  <si>
    <t>Std. pro Schicht</t>
  </si>
  <si>
    <t>Kürzel per Dropdown wählen. Achtung Ruhezeit (11 Std.): Nach S (Ende 22:00) am nächsten Tag kein F (Beginn 6:00), nach N kein F und kein S. Besser vorwärts rotieren: F → S → N.</t>
  </si>
  <si>
    <t>So nutzt du den Dienstplan</t>
  </si>
  <si>
    <t>1. Trag in B2 den Montag der Woche ein. Datum und Wochentage in Zeile 4 und 5 passen sich an.</t>
  </si>
  <si>
    <t>2. Ersetze die Beispielnamen in Spalte A durch dein Team.</t>
  </si>
  <si>
    <t>3. Wähle in jeder Zelle ein Kürzel aus dem Dropdown: F, S, N, frei oder U.</t>
  </si>
  <si>
    <t>4. Die Zeilen 16 bis 20 zeigen, wie viele Leute an jedem Tag in welcher Schicht sind.</t>
  </si>
  <si>
    <t>5. Spalte I zählt die Dienste pro Person, Spalte J die Stunden (Dienste mal Stunden pro Schicht aus B27).</t>
  </si>
  <si>
    <t>6. Neue Woche: Blatt kopieren (Rechtsklick auf den Blattnamen › Verschieben oder kopieren), B2 ändern, Kürzel anpassen.</t>
  </si>
  <si>
    <t>Eigene Kürzel</t>
  </si>
  <si>
    <t>Brauchst du weitere Kürzel wie K (krank) oder T (Tagdienst): Zellen B6:H13 markieren, Daten › Datenüberprüfung, Liste erweitern. Dann eine Zeile mit ZÄHLENWENN für das neue Kürzel ergänzen.</t>
  </si>
  <si>
    <t>Dienstplan Vorlage für Excel: Wochenplan mit Schichten</t>
  </si>
  <si>
    <t/>
  </si>
  <si>
    <t>Kostenlose Vorlage von Formelfalke: interaktive Excel-Übungen auf Deutsch.</t>
  </si>
  <si>
    <t>Anleitung und Erklärung der Formeln: https://formelfalke.de/vorlagen/dienstplan/</t>
  </si>
  <si>
    <t>Die Vorlage ist eine Planungshilfe, kein Rechtsrat. Ruhezeiten, Höchstarbeitszeit und Sonntagsarbeit regeln Arbeitszeitgesetz, Tarifvertrag und Betriebsvereinbarung. Ein Betriebsrat hat bei Dienstplänen ein Mitbestimmungsrecht.</t>
  </si>
  <si>
    <t>Microsoft Excel ist eine Marke der Microsoft Corporation. Formelfalke ist unabhängig.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</si>
</sst>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4" x14ac:knownFonts="1">
    <font>
      <color theme="1"/>
      <family val="2"/>
      <scheme val="minor"/>
      <sz val="11"/>
      <name val="Calibri"/>
    </font>
    <font>
      <b/>
    </font>
    <font>
      <color rgb="FF666666"/>
    </font>
    <font>
      <b/>
      <sz val="14"/>
    </font>
  </fonts>
  <fills count="4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DE3D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164" fontId="0" fillId="2" borderId="0" xfId="0" applyNumberFormat="1" applyFill="1"/>
    <xf numFmtId="0" fontId="1" fillId="0" borderId="0" xfId="0" applyFont="1" applyAlignment="1">
      <alignment horizontal="right" vertical="center"/>
    </xf>
    <xf numFmtId="1" fontId="0" fillId="0" borderId="0" xfId="0" applyNumberFormat="1"/>
    <xf numFmtId="0" fontId="0" fillId="2" borderId="0" xfId="0" applyFill="1"/>
    <xf numFmtId="0" fontId="1" fillId="3" borderId="0" xfId="0" applyFont="1" applyFill="1"/>
    <xf numFmtId="164" fontId="1" fillId="3" borderId="0" xfId="0" applyNumberFormat="1" applyFont="1" applyFill="1"/>
    <xf numFmtId="0" fontId="1" fillId="3" borderId="0" xfId="0" applyFont="1" applyFill="1" applyAlignment="1">
      <alignment horizontal="center" vertical="center"/>
    </xf>
    <xf numFmtId="0" fontId="0" fillId="3" borderId="0" xfId="0" applyFill="1"/>
    <xf numFmtId="0" fontId="0" fillId="2" borderId="0" xfId="0" applyFill="1" applyAlignment="1">
      <alignment horizontal="center" vertical="center"/>
    </xf>
    <xf numFmtId="1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2" fontId="0" fillId="2" borderId="0" xfId="0" applyNumberFormat="1" applyFill="1"/>
    <xf numFmtId="0" fontId="2" fillId="0" borderId="0" xfId="0" applyFont="1"/>
    <xf numFmtId="0" fontId="3" fillId="0" borderId="0" xfId="0" applyFont="1" applyAlignment="1">
      <alignment wrapText="1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9"/>
  <sheetViews>
    <sheetView workbookViewId="0">
      <pane xSplit="1" ySplit="5" topLeftCell="B6" activePane="bottomRight" state="frozen"/>
      <selection pane="bottomRight"/>
    </sheetView>
  </sheetViews>
  <sheetFormatPr defaultRowHeight="15" outlineLevelRow="0" outlineLevelCol="0" x14ac:dyDescent="55"/>
  <cols>
    <col min="1" max="1" width="21" customWidth="1"/>
    <col min="2" max="8" width="12" customWidth="1"/>
  </cols>
  <sheetData>
    <row r="1" spans="1:10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7" x14ac:dyDescent="0.25">
      <c r="A2" s="1" t="s">
        <v>1</v>
      </c>
      <c r="B2" s="2">
        <v>46328</v>
      </c>
      <c r="D2" s="3" t="s">
        <v>2</v>
      </c>
      <c r="E2" s="4">
        <f>WEEKNUM(B2,21)</f>
      </c>
      <c r="F2" s="3" t="s">
        <v>3</v>
      </c>
      <c r="G2" s="5" t="s">
        <v>4</v>
      </c>
    </row>
    <row r="4" spans="1:10" x14ac:dyDescent="0.25">
      <c r="A4" s="6" t="s">
        <v>5</v>
      </c>
      <c r="B4" s="7">
        <f>B2</f>
      </c>
      <c r="C4" s="7">
        <f>B4+1</f>
      </c>
      <c r="D4" s="7">
        <f>C4+1</f>
      </c>
      <c r="E4" s="7">
        <f>D4+1</f>
      </c>
      <c r="F4" s="7">
        <f>E4+1</f>
      </c>
      <c r="G4" s="7">
        <f>F4+1</f>
      </c>
      <c r="H4" s="7">
        <f>G4+1</f>
      </c>
      <c r="I4" s="8" t="s">
        <v>6</v>
      </c>
      <c r="J4" s="8" t="s">
        <v>7</v>
      </c>
    </row>
    <row r="5" spans="1:10" x14ac:dyDescent="0.25">
      <c r="A5" s="9"/>
      <c r="B5" s="8">
        <f>TEXT(B4,"TTTT")</f>
      </c>
      <c r="C5" s="8">
        <f>TEXT(C4,"TTTT")</f>
      </c>
      <c r="D5" s="8">
        <f>TEXT(D4,"TTTT")</f>
      </c>
      <c r="E5" s="8">
        <f>TEXT(E4,"TTTT")</f>
      </c>
      <c r="F5" s="8">
        <f>TEXT(F4,"TTTT")</f>
      </c>
      <c r="G5" s="8">
        <f>TEXT(G4,"TTTT")</f>
      </c>
      <c r="H5" s="8">
        <f>TEXT(H4,"TTTT")</f>
      </c>
      <c r="I5" s="9"/>
      <c r="J5" s="9"/>
    </row>
    <row r="6" spans="1:10" x14ac:dyDescent="0.25">
      <c r="A6" s="5" t="s">
        <v>8</v>
      </c>
      <c r="B6" s="10" t="s">
        <v>9</v>
      </c>
      <c r="C6" s="10" t="s">
        <v>9</v>
      </c>
      <c r="D6" s="10" t="s">
        <v>9</v>
      </c>
      <c r="E6" s="10" t="s">
        <v>9</v>
      </c>
      <c r="F6" s="10" t="s">
        <v>9</v>
      </c>
      <c r="G6" s="10" t="s">
        <v>10</v>
      </c>
      <c r="H6" s="10" t="s">
        <v>10</v>
      </c>
      <c r="I6" s="11">
        <f>COUNTIF(B6:H6,"F")+COUNTIF(B6:H6,"S")+COUNTIF(B6:H6,"N")</f>
      </c>
      <c r="J6" s="12">
        <f>I6*$B$27</f>
      </c>
    </row>
    <row r="7" spans="1:10" x14ac:dyDescent="0.25">
      <c r="A7" s="5" t="s">
        <v>11</v>
      </c>
      <c r="B7" s="10" t="s">
        <v>12</v>
      </c>
      <c r="C7" s="10" t="s">
        <v>12</v>
      </c>
      <c r="D7" s="10" t="s">
        <v>12</v>
      </c>
      <c r="E7" s="10" t="s">
        <v>12</v>
      </c>
      <c r="F7" s="10" t="s">
        <v>12</v>
      </c>
      <c r="G7" s="10" t="s">
        <v>10</v>
      </c>
      <c r="H7" s="10" t="s">
        <v>10</v>
      </c>
      <c r="I7" s="11">
        <f>COUNTIF(B7:H7,"F")+COUNTIF(B7:H7,"S")+COUNTIF(B7:H7,"N")</f>
      </c>
      <c r="J7" s="12">
        <f>I7*$B$27</f>
      </c>
    </row>
    <row r="8" spans="1:10" x14ac:dyDescent="0.25">
      <c r="A8" s="5" t="s">
        <v>13</v>
      </c>
      <c r="B8" s="10" t="s">
        <v>14</v>
      </c>
      <c r="C8" s="10" t="s">
        <v>14</v>
      </c>
      <c r="D8" s="10" t="s">
        <v>14</v>
      </c>
      <c r="E8" s="10" t="s">
        <v>10</v>
      </c>
      <c r="F8" s="10" t="s">
        <v>10</v>
      </c>
      <c r="G8" s="10" t="s">
        <v>12</v>
      </c>
      <c r="H8" s="10" t="s">
        <v>12</v>
      </c>
      <c r="I8" s="11">
        <f>COUNTIF(B8:H8,"F")+COUNTIF(B8:H8,"S")+COUNTIF(B8:H8,"N")</f>
      </c>
      <c r="J8" s="12">
        <f>I8*$B$27</f>
      </c>
    </row>
    <row r="9" spans="1:10" x14ac:dyDescent="0.25">
      <c r="A9" s="5" t="s">
        <v>15</v>
      </c>
      <c r="B9" s="10" t="s">
        <v>10</v>
      </c>
      <c r="C9" s="10" t="s">
        <v>10</v>
      </c>
      <c r="D9" s="10" t="s">
        <v>9</v>
      </c>
      <c r="E9" s="10" t="s">
        <v>9</v>
      </c>
      <c r="F9" s="10" t="s">
        <v>9</v>
      </c>
      <c r="G9" s="10" t="s">
        <v>9</v>
      </c>
      <c r="H9" s="10" t="s">
        <v>9</v>
      </c>
      <c r="I9" s="11">
        <f>COUNTIF(B9:H9,"F")+COUNTIF(B9:H9,"S")+COUNTIF(B9:H9,"N")</f>
      </c>
      <c r="J9" s="12">
        <f>I9*$B$27</f>
      </c>
    </row>
    <row r="10" spans="1:10" x14ac:dyDescent="0.25">
      <c r="A10" s="5" t="s">
        <v>16</v>
      </c>
      <c r="B10" s="10" t="s">
        <v>9</v>
      </c>
      <c r="C10" s="10" t="s">
        <v>9</v>
      </c>
      <c r="D10" s="10" t="s">
        <v>12</v>
      </c>
      <c r="E10" s="10" t="s">
        <v>12</v>
      </c>
      <c r="F10" s="10" t="s">
        <v>10</v>
      </c>
      <c r="G10" s="10" t="s">
        <v>10</v>
      </c>
      <c r="H10" s="10" t="s">
        <v>14</v>
      </c>
      <c r="I10" s="11">
        <f>COUNTIF(B10:H10,"F")+COUNTIF(B10:H10,"S")+COUNTIF(B10:H10,"N")</f>
      </c>
      <c r="J10" s="12">
        <f>I10*$B$27</f>
      </c>
    </row>
    <row r="11" spans="1:10" x14ac:dyDescent="0.25">
      <c r="A11" s="5" t="s">
        <v>17</v>
      </c>
      <c r="B11" s="10" t="s">
        <v>18</v>
      </c>
      <c r="C11" s="10" t="s">
        <v>18</v>
      </c>
      <c r="D11" s="10" t="s">
        <v>18</v>
      </c>
      <c r="E11" s="10" t="s">
        <v>18</v>
      </c>
      <c r="F11" s="10" t="s">
        <v>18</v>
      </c>
      <c r="G11" s="10" t="s">
        <v>10</v>
      </c>
      <c r="H11" s="10" t="s">
        <v>10</v>
      </c>
      <c r="I11" s="11">
        <f>COUNTIF(B11:H11,"F")+COUNTIF(B11:H11,"S")+COUNTIF(B11:H11,"N")</f>
      </c>
      <c r="J11" s="12">
        <f>I11*$B$27</f>
      </c>
    </row>
    <row r="12" spans="1:10" x14ac:dyDescent="0.25">
      <c r="A12" s="5" t="s">
        <v>19</v>
      </c>
      <c r="B12" s="10" t="s">
        <v>12</v>
      </c>
      <c r="C12" s="10" t="s">
        <v>12</v>
      </c>
      <c r="D12" s="10" t="s">
        <v>10</v>
      </c>
      <c r="E12" s="10" t="s">
        <v>14</v>
      </c>
      <c r="F12" s="10" t="s">
        <v>14</v>
      </c>
      <c r="G12" s="10" t="s">
        <v>14</v>
      </c>
      <c r="H12" s="10" t="s">
        <v>10</v>
      </c>
      <c r="I12" s="11">
        <f>COUNTIF(B12:H12,"F")+COUNTIF(B12:H12,"S")+COUNTIF(B12:H12,"N")</f>
      </c>
      <c r="J12" s="12">
        <f>I12*$B$27</f>
      </c>
    </row>
    <row r="13" spans="1:10" x14ac:dyDescent="0.25">
      <c r="A13" s="5" t="s">
        <v>20</v>
      </c>
      <c r="B13" s="10" t="s">
        <v>10</v>
      </c>
      <c r="C13" s="10" t="s">
        <v>14</v>
      </c>
      <c r="D13" s="10" t="s">
        <v>14</v>
      </c>
      <c r="E13" s="10" t="s">
        <v>10</v>
      </c>
      <c r="F13" s="10" t="s">
        <v>9</v>
      </c>
      <c r="G13" s="10" t="s">
        <v>9</v>
      </c>
      <c r="H13" s="10" t="s">
        <v>12</v>
      </c>
      <c r="I13" s="11">
        <f>COUNTIF(B13:H13,"F")+COUNTIF(B13:H13,"S")+COUNTIF(B13:H13,"N")</f>
      </c>
      <c r="J13" s="12">
        <f>I13*$B$27</f>
      </c>
    </row>
    <row r="15" spans="1:1" x14ac:dyDescent="0.25">
      <c r="A15" s="1" t="s">
        <v>21</v>
      </c>
    </row>
    <row r="16" spans="1:8" x14ac:dyDescent="0.25">
      <c r="A16" s="1" t="s">
        <v>22</v>
      </c>
      <c r="B16" s="11">
        <f>COUNTIF(B$6:B$13,"F")</f>
      </c>
      <c r="C16" s="11">
        <f>COUNTIF(C$6:C$13,"F")</f>
      </c>
      <c r="D16" s="11">
        <f>COUNTIF(D$6:D$13,"F")</f>
      </c>
      <c r="E16" s="11">
        <f>COUNTIF(E$6:E$13,"F")</f>
      </c>
      <c r="F16" s="11">
        <f>COUNTIF(F$6:F$13,"F")</f>
      </c>
      <c r="G16" s="11">
        <f>COUNTIF(G$6:G$13,"F")</f>
      </c>
      <c r="H16" s="11">
        <f>COUNTIF(H$6:H$13,"F")</f>
      </c>
    </row>
    <row r="17" spans="1:8" x14ac:dyDescent="0.25">
      <c r="A17" s="1" t="s">
        <v>23</v>
      </c>
      <c r="B17" s="11">
        <f>COUNTIF(B$6:B$13,"S")</f>
      </c>
      <c r="C17" s="11">
        <f>COUNTIF(C$6:C$13,"S")</f>
      </c>
      <c r="D17" s="11">
        <f>COUNTIF(D$6:D$13,"S")</f>
      </c>
      <c r="E17" s="11">
        <f>COUNTIF(E$6:E$13,"S")</f>
      </c>
      <c r="F17" s="11">
        <f>COUNTIF(F$6:F$13,"S")</f>
      </c>
      <c r="G17" s="11">
        <f>COUNTIF(G$6:G$13,"S")</f>
      </c>
      <c r="H17" s="11">
        <f>COUNTIF(H$6:H$13,"S")</f>
      </c>
    </row>
    <row r="18" spans="1:8" x14ac:dyDescent="0.25">
      <c r="A18" s="1" t="s">
        <v>24</v>
      </c>
      <c r="B18" s="11">
        <f>COUNTIF(B$6:B$13,"N")</f>
      </c>
      <c r="C18" s="11">
        <f>COUNTIF(C$6:C$13,"N")</f>
      </c>
      <c r="D18" s="11">
        <f>COUNTIF(D$6:D$13,"N")</f>
      </c>
      <c r="E18" s="11">
        <f>COUNTIF(E$6:E$13,"N")</f>
      </c>
      <c r="F18" s="11">
        <f>COUNTIF(F$6:F$13,"N")</f>
      </c>
      <c r="G18" s="11">
        <f>COUNTIF(G$6:G$13,"N")</f>
      </c>
      <c r="H18" s="11">
        <f>COUNTIF(H$6:H$13,"N")</f>
      </c>
    </row>
    <row r="19" spans="1:8" x14ac:dyDescent="0.25">
      <c r="A19" t="s">
        <v>10</v>
      </c>
      <c r="B19" s="11">
        <f>COUNTIF(B$6:B$13,"frei")</f>
      </c>
      <c r="C19" s="11">
        <f>COUNTIF(C$6:C$13,"frei")</f>
      </c>
      <c r="D19" s="11">
        <f>COUNTIF(D$6:D$13,"frei")</f>
      </c>
      <c r="E19" s="11">
        <f>COUNTIF(E$6:E$13,"frei")</f>
      </c>
      <c r="F19" s="11">
        <f>COUNTIF(F$6:F$13,"frei")</f>
      </c>
      <c r="G19" s="11">
        <f>COUNTIF(G$6:G$13,"frei")</f>
      </c>
      <c r="H19" s="11">
        <f>COUNTIF(H$6:H$13,"frei")</f>
      </c>
    </row>
    <row r="20" spans="1:8" x14ac:dyDescent="0.25">
      <c r="A20" t="s">
        <v>25</v>
      </c>
      <c r="B20" s="11">
        <f>COUNTIF(B$6:B$13,"U")</f>
      </c>
      <c r="C20" s="11">
        <f>COUNTIF(C$6:C$13,"U")</f>
      </c>
      <c r="D20" s="11">
        <f>COUNTIF(D$6:D$13,"U")</f>
      </c>
      <c r="E20" s="11">
        <f>COUNTIF(E$6:E$13,"U")</f>
      </c>
      <c r="F20" s="11">
        <f>COUNTIF(F$6:F$13,"U")</f>
      </c>
      <c r="G20" s="11">
        <f>COUNTIF(G$6:G$13,"U")</f>
      </c>
      <c r="H20" s="11">
        <f>COUNTIF(H$6:H$13,"U")</f>
      </c>
    </row>
    <row r="22" spans="1:1" x14ac:dyDescent="0.25">
      <c r="A22" s="1" t="s">
        <v>26</v>
      </c>
    </row>
    <row r="23" spans="1:2" x14ac:dyDescent="0.25">
      <c r="A23" s="1" t="s">
        <v>9</v>
      </c>
      <c r="B23" t="s">
        <v>27</v>
      </c>
    </row>
    <row r="24" spans="1:2" x14ac:dyDescent="0.25">
      <c r="A24" s="1" t="s">
        <v>12</v>
      </c>
      <c r="B24" t="s">
        <v>28</v>
      </c>
    </row>
    <row r="25" spans="1:2" x14ac:dyDescent="0.25">
      <c r="A25" s="1" t="s">
        <v>14</v>
      </c>
      <c r="B25" t="s">
        <v>29</v>
      </c>
    </row>
    <row r="26" spans="1:2" x14ac:dyDescent="0.25">
      <c r="A26" s="1" t="s">
        <v>30</v>
      </c>
      <c r="B26" t="s">
        <v>31</v>
      </c>
    </row>
    <row r="27" spans="1:2" x14ac:dyDescent="0.25">
      <c r="A27" s="1" t="s">
        <v>32</v>
      </c>
      <c r="B27" s="13">
        <v>8</v>
      </c>
    </row>
    <row r="29" spans="1:1" x14ac:dyDescent="0.25">
      <c r="A29" s="14" t="s">
        <v>33</v>
      </c>
    </row>
  </sheetData>
  <mergeCells count="1">
    <mergeCell ref="A1:J1"/>
  </mergeCells>
  <dataValidations count="1">
    <dataValidation type="list" allowBlank="1" sqref="B6:H13">
      <formula1>"F,S,N,frei,U"</formula1>
    </dataValidation>
  </dataValidations>
  <pageMargins left="0.7" right="0.7" top="0.75" bottom="0.75" header="0.3" footer="0.3"/>
  <pageSetup paperSize="9" orientation="portrait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11"/>
  <sheetFormatPr defaultRowHeight="15" outlineLevelRow="0" outlineLevelCol="0" x14ac:dyDescent="55"/>
  <cols>
    <col min="1" max="1" width="91" customWidth="1"/>
  </cols>
  <sheetData>
    <row r="1" spans="1:1" x14ac:dyDescent="0.25">
      <c r="A1" s="1" t="s">
        <v>34</v>
      </c>
    </row>
    <row r="3" spans="1:1" x14ac:dyDescent="0.25">
      <c r="A3" t="s">
        <v>35</v>
      </c>
    </row>
    <row r="4" spans="1:1" x14ac:dyDescent="0.25">
      <c r="A4" t="s">
        <v>36</v>
      </c>
    </row>
    <row r="5" spans="1:1" x14ac:dyDescent="0.25">
      <c r="A5" t="s">
        <v>37</v>
      </c>
    </row>
    <row r="6" spans="1:1" x14ac:dyDescent="0.25">
      <c r="A6" t="s">
        <v>38</v>
      </c>
    </row>
    <row r="7" spans="1:1" x14ac:dyDescent="0.25">
      <c r="A7" t="s">
        <v>39</v>
      </c>
    </row>
    <row r="8" spans="1:1" x14ac:dyDescent="0.25">
      <c r="A8" t="s">
        <v>40</v>
      </c>
    </row>
    <row r="10" spans="1:1" x14ac:dyDescent="0.25">
      <c r="A10" s="1" t="s">
        <v>41</v>
      </c>
    </row>
    <row r="11" spans="1:1" x14ac:dyDescent="0.25">
      <c r="A11" t="s">
        <v>42</v>
      </c>
    </row>
  </sheetData>
  <pageMargins left="0.7" right="0.7" top="0.75" bottom="0.75" header="0.3" footer="0.3"/>
  <pageSetup paperSize="9" orientation="portrait" horizontalDpi="4294967295" verticalDpi="4294967295" scale="100" fitToWidth="1" fitToHeight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FormatPr defaultRowHeight="15" outlineLevelRow="0" outlineLevelCol="0" x14ac:dyDescent="55"/>
  <cols>
    <col min="1" max="1" width="90" customWidth="1"/>
  </cols>
  <sheetData>
    <row r="1" spans="1:1" x14ac:dyDescent="0.25">
      <c r="A1" s="15" t="s">
        <v>43</v>
      </c>
    </row>
    <row r="2" spans="1:1" x14ac:dyDescent="0.25">
      <c r="A2" s="16" t="s">
        <v>44</v>
      </c>
    </row>
    <row r="3" spans="1:1" x14ac:dyDescent="0.25">
      <c r="A3" s="16" t="s">
        <v>45</v>
      </c>
    </row>
    <row r="4" spans="1:1" x14ac:dyDescent="0.25">
      <c r="A4" s="16" t="s">
        <v>46</v>
      </c>
    </row>
    <row r="5" spans="1:1" x14ac:dyDescent="0.25">
      <c r="A5" s="16" t="s">
        <v>44</v>
      </c>
    </row>
    <row r="6" spans="1:1" x14ac:dyDescent="0.25">
      <c r="A6" s="16" t="s">
        <v>47</v>
      </c>
    </row>
    <row r="7" spans="1:1" x14ac:dyDescent="0.25">
      <c r="A7" s="16" t="s">
        <v>48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Dienstplan</vt:lpstr>
      <vt:lpstr>Anleitung</vt:lpstr>
      <vt:lpstr>Info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Formelfalke</dc:creator>
  <dc:title>Dienstplan Vorlage für Excel: Wochenplan mit Schichten</dc:title>
  <dc:subject/>
  <dc:description/>
  <cp:keywords/>
  <cp:category/>
  <cp:lastModifiedBy>Unknown</cp:lastModifiedBy>
  <dcterms:created xsi:type="dcterms:W3CDTF">2026-11-04T07:44:27Z</dcterms:created>
  <dcterms:modified xsi:type="dcterms:W3CDTF">2026-11-04T07:44:27Z</dcterms:modified>
</cp:coreProperties>
</file>